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юджет" sheetId="1" r:id="rId4"/>
    <sheet name="Операц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<sst xmlns="http://schemas.openxmlformats.org/spreadsheetml/2006/main" uniqueCount="50">
  <si>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Месяц</t>
  </si>
  <si>
    <t>← первое число месяца; поменяйте — факт пересчитается</t>
  </si>
  <si>
    <t>Категория</t>
  </si>
  <si>
    <t>Тип</t>
  </si>
  <si>
    <t>План, ₽</t>
  </si>
  <si>
    <t>Факт, ₽</t>
  </si>
  <si>
    <t>Разница, ₽</t>
  </si>
  <si>
    <t>Зарплата</t>
  </si>
  <si>
    <t>Доход</t>
  </si>
  <si>
    <t>Подработка</t>
  </si>
  <si>
    <t>Продукты</t>
  </si>
  <si>
    <t>Расход</t>
  </si>
  <si>
    <t>Жильё и ЖКУ</t>
  </si>
  <si>
    <t>Транспорт и авто</t>
  </si>
  <si>
    <t>Кафе и рестораны</t>
  </si>
  <si>
    <t>Дети</t>
  </si>
  <si>
    <t>Здоровье</t>
  </si>
  <si>
    <t>Развлечения</t>
  </si>
  <si>
    <t>Одежда</t>
  </si>
  <si>
    <t>Связь и подписки</t>
  </si>
  <si>
    <t>Прочее</t>
  </si>
  <si>
    <t>Доходы, итого</t>
  </si>
  <si>
    <t>Расходы, итого</t>
  </si>
  <si>
    <t>Отложено (доходы − расходы)</t>
  </si>
  <si>
    <t>Норма сбережений</t>
  </si>
  <si>
    <t>Как пользоваться</t>
  </si>
  <si>
    <t>1. Заносите траты и поступления на лист «Операции», категорию — из списка.</t>
  </si>
  <si>
    <t>2. Здесь в столбце «План» задайте лимиты на месяц. Факт посчитается сам.</t>
  </si>
  <si>
    <t>3. Новый месяц — поменяйте дату в B1. Операции прошлых месяцев не мешают.</t>
  </si>
  <si>
    <t>4. Новая категория — вставьте строку внутри списка категорий, выше итогов.</t>
  </si>
  <si>
    <t>Отрицательная разница означает перерасход (или доход меньше плана).</t>
  </si>
  <si>
    <t>Программа FINMAP.PRO загружает траты из банка и раскладывает по категориям автоматически:</t>
  </si>
  <si>
    <t>https://finmap.pro/programma-semejnyj-byudzhet</t>
  </si>
  <si>
    <t>Дата</t>
  </si>
  <si>
    <t>Сумма, ₽</t>
  </si>
  <si>
    <t>Комментарий</t>
  </si>
  <si>
    <t>Квартплата и коммуналка</t>
  </si>
  <si>
    <t>Мобильная связь, интернет, музыка</t>
  </si>
  <si>
    <t>Закупка на неделю</t>
  </si>
  <si>
    <t>Бензин</t>
  </si>
  <si>
    <t>Аванс</t>
  </si>
  <si>
    <t>Кружки на месяц</t>
  </si>
  <si>
    <t>Куртка ребёнку</t>
  </si>
  <si>
    <t>Ужин с друзьями</t>
  </si>
  <si>
    <t>Фриланс-заказ</t>
  </si>
  <si>
    <t>Аптека</t>
  </si>
  <si>
    <t>Плановое ТО</t>
  </si>
  <si>
    <t>Кино и боулинг</t>
  </si>
  <si>
    <t>Подарок коллеге</t>
  </si>
  <si>
    <t>Доставка</t>
  </si>
</sst>
</file>

<file path=xl/styles.xml><?xml version="1.0" encoding="utf-8"?>
<styleSheet xmlns="http://schemas.openxmlformats.org/spreadsheetml/2006/main" xml:space="preserve">
  <numFmts count="4">
    <numFmt numFmtId="164" formatCode="dd.mm.yyyy"/>
    <numFmt numFmtId="165" formatCode="# ##0"/>
    <numFmt numFmtId="166" formatCode="0.0%"/>
    <numFmt numFmtId="167" formatCode="mmmm 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5" fillId="0" borderId="0" applyFont="1" applyNumberFormat="1" applyFill="0" applyBorder="0" applyAlignment="0"/>
    <xf xfId="0" fontId="1" numFmtId="166" fillId="0" borderId="0" applyFont="1" applyNumberFormat="1" applyFill="0" applyBorder="0" applyAlignment="0"/>
    <xf xfId="0" fontId="1" numFmtId="167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C62828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pane ySplit="3" topLeftCell="A4" activePane="bottomLeft" state="frozen"/>
      <selection pane="bottomLeft" activeCell="G4" sqref="G4"/>
    </sheetView>
  </sheetViews>
  <sheetFormatPr defaultRowHeight="14.4" outlineLevelRow="0" outlineLevelCol="0"/>
  <cols>
    <col min="1" max="1" width="30" customWidth="true" style="0"/>
    <col min="2" max="2" width="10" customWidth="true" style="0"/>
    <col min="3" max="3" width="13" customWidth="true" style="0"/>
    <col min="4" max="4" width="13" customWidth="true" style="0"/>
    <col min="5" max="5" width="13" customWidth="true" style="0"/>
    <col min="6" max="6" width="3" customWidth="true" style="0"/>
    <col min="7" max="7" width="70" customWidth="true" style="0"/>
  </cols>
  <sheetData>
    <row r="1" spans="1:7">
      <c r="A1" s="3" t="s">
        <v>0</v>
      </c>
      <c r="B1" s="6">
        <v>46296.0</v>
      </c>
      <c r="C1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7">
      <c r="A4" t="s">
        <v>7</v>
      </c>
      <c r="B4" t="s">
        <v>8</v>
      </c>
      <c r="C4" s="2">
        <v>200000</v>
      </c>
      <c r="D4" s="2">
        <f>_xlfn.SUMIFS('Операции'!$C$2:$C$501,'Операции'!$B$2:$B$501,A4,'Операции'!$A$2:$A$501,"&gt;="&amp;$B$1,'Операции'!$A$2:$A$501,"&lt;"&amp;EDATE($B$1,1))</f>
        <v>200000</v>
      </c>
      <c r="E4" s="2">
        <f>IF(B4="Расход",C4-D4,D4-C4)</f>
        <v>0</v>
      </c>
      <c r="G4" s="3" t="s">
        <v>25</v>
      </c>
    </row>
    <row r="5" spans="1:7">
      <c r="A5" t="s">
        <v>9</v>
      </c>
      <c r="B5" t="s">
        <v>8</v>
      </c>
      <c r="C5" s="2">
        <v>20000</v>
      </c>
      <c r="D5" s="2">
        <f>_xlfn.SUMIFS('Операции'!$C$2:$C$501,'Операции'!$B$2:$B$501,A5,'Операции'!$A$2:$A$501,"&gt;="&amp;$B$1,'Операции'!$A$2:$A$501,"&lt;"&amp;EDATE($B$1,1))</f>
        <v>15000</v>
      </c>
      <c r="E5" s="2">
        <f>IF(B5="Расход",C5-D5,D5-C5)</f>
        <v>-5000</v>
      </c>
      <c r="G5" t="s">
        <v>26</v>
      </c>
    </row>
    <row r="6" spans="1:7">
      <c r="A6" t="s">
        <v>10</v>
      </c>
      <c r="B6" t="s">
        <v>11</v>
      </c>
      <c r="C6" s="2">
        <v>30000</v>
      </c>
      <c r="D6" s="2">
        <f>_xlfn.SUMIFS('Операции'!$C$2:$C$501,'Операции'!$B$2:$B$501,A6,'Операции'!$A$2:$A$501,"&gt;="&amp;$B$1,'Операции'!$A$2:$A$501,"&lt;"&amp;EDATE($B$1,1))</f>
        <v>29000</v>
      </c>
      <c r="E6" s="2">
        <f>IF(B6="Расход",C6-D6,D6-C6)</f>
        <v>1000</v>
      </c>
      <c r="G6" t="s">
        <v>27</v>
      </c>
    </row>
    <row r="7" spans="1:7">
      <c r="A7" t="s">
        <v>12</v>
      </c>
      <c r="B7" t="s">
        <v>11</v>
      </c>
      <c r="C7" s="2">
        <v>25000</v>
      </c>
      <c r="D7" s="2">
        <f>_xlfn.SUMIFS('Операции'!$C$2:$C$501,'Операции'!$B$2:$B$501,A7,'Операции'!$A$2:$A$501,"&gt;="&amp;$B$1,'Операции'!$A$2:$A$501,"&lt;"&amp;EDATE($B$1,1))</f>
        <v>24500</v>
      </c>
      <c r="E7" s="2">
        <f>IF(B7="Расход",C7-D7,D7-C7)</f>
        <v>500</v>
      </c>
      <c r="G7" t="s">
        <v>28</v>
      </c>
    </row>
    <row r="8" spans="1:7">
      <c r="A8" t="s">
        <v>13</v>
      </c>
      <c r="B8" t="s">
        <v>11</v>
      </c>
      <c r="C8" s="2">
        <v>12000</v>
      </c>
      <c r="D8" s="2">
        <f>_xlfn.SUMIFS('Операции'!$C$2:$C$501,'Операции'!$B$2:$B$501,A8,'Операции'!$A$2:$A$501,"&gt;="&amp;$B$1,'Операции'!$A$2:$A$501,"&lt;"&amp;EDATE($B$1,1))</f>
        <v>12100</v>
      </c>
      <c r="E8" s="2">
        <f>IF(B8="Расход",C8-D8,D8-C8)</f>
        <v>-100</v>
      </c>
      <c r="G8" t="s">
        <v>29</v>
      </c>
    </row>
    <row r="9" spans="1:7">
      <c r="A9" t="s">
        <v>14</v>
      </c>
      <c r="B9" t="s">
        <v>11</v>
      </c>
      <c r="C9" s="2">
        <v>8000</v>
      </c>
      <c r="D9" s="2">
        <f>_xlfn.SUMIFS('Операции'!$C$2:$C$501,'Операции'!$B$2:$B$501,A9,'Операции'!$A$2:$A$501,"&gt;="&amp;$B$1,'Операции'!$A$2:$A$501,"&lt;"&amp;EDATE($B$1,1))</f>
        <v>9300</v>
      </c>
      <c r="E9" s="2">
        <f>IF(B9="Расход",C9-D9,D9-C9)</f>
        <v>-1300</v>
      </c>
      <c r="G9" t="s">
        <v>30</v>
      </c>
    </row>
    <row r="10" spans="1:7">
      <c r="A10" t="s">
        <v>15</v>
      </c>
      <c r="B10" t="s">
        <v>11</v>
      </c>
      <c r="C10" s="2">
        <v>15000</v>
      </c>
      <c r="D10" s="2">
        <f>_xlfn.SUMIFS('Операции'!$C$2:$C$501,'Операции'!$B$2:$B$501,A10,'Операции'!$A$2:$A$501,"&gt;="&amp;$B$1,'Операции'!$A$2:$A$501,"&lt;"&amp;EDATE($B$1,1))</f>
        <v>6800</v>
      </c>
      <c r="E10" s="2">
        <f>IF(B10="Расход",C10-D10,D10-C10)</f>
        <v>8200</v>
      </c>
      <c r="G10" t="s">
        <v>31</v>
      </c>
    </row>
    <row r="11" spans="1:7">
      <c r="A11" t="s">
        <v>16</v>
      </c>
      <c r="B11" t="s">
        <v>11</v>
      </c>
      <c r="C11" s="2">
        <v>5000</v>
      </c>
      <c r="D11" s="2">
        <f>_xlfn.SUMIFS('Операции'!$C$2:$C$501,'Операции'!$B$2:$B$501,A11,'Операции'!$A$2:$A$501,"&gt;="&amp;$B$1,'Операции'!$A$2:$A$501,"&lt;"&amp;EDATE($B$1,1))</f>
        <v>2300</v>
      </c>
      <c r="E11" s="2">
        <f>IF(B11="Расход",C11-D11,D11-C11)</f>
        <v>2700</v>
      </c>
      <c r="G11" t="s">
        <v>32</v>
      </c>
    </row>
    <row r="12" spans="1:7">
      <c r="A12" t="s">
        <v>17</v>
      </c>
      <c r="B12" t="s">
        <v>11</v>
      </c>
      <c r="C12" s="2">
        <v>10000</v>
      </c>
      <c r="D12" s="2">
        <f>_xlfn.SUMIFS('Операции'!$C$2:$C$501,'Операции'!$B$2:$B$501,A12,'Операции'!$A$2:$A$501,"&gt;="&amp;$B$1,'Операции'!$A$2:$A$501,"&lt;"&amp;EDATE($B$1,1))</f>
        <v>3500</v>
      </c>
      <c r="E12" s="2">
        <f>IF(B12="Расход",C12-D12,D12-C12)</f>
        <v>6500</v>
      </c>
    </row>
    <row r="13" spans="1:7">
      <c r="A13" t="s">
        <v>18</v>
      </c>
      <c r="B13" t="s">
        <v>11</v>
      </c>
      <c r="C13" s="2">
        <v>7000</v>
      </c>
      <c r="D13" s="2">
        <f>_xlfn.SUMIFS('Операции'!$C$2:$C$501,'Операции'!$B$2:$B$501,A13,'Операции'!$A$2:$A$501,"&gt;="&amp;$B$1,'Операции'!$A$2:$A$501,"&lt;"&amp;EDATE($B$1,1))</f>
        <v>5900</v>
      </c>
      <c r="E13" s="2">
        <f>IF(B13="Расход",C13-D13,D13-C13)</f>
        <v>1100</v>
      </c>
    </row>
    <row r="14" spans="1:7">
      <c r="A14" t="s">
        <v>19</v>
      </c>
      <c r="B14" t="s">
        <v>11</v>
      </c>
      <c r="C14" s="2">
        <v>3000</v>
      </c>
      <c r="D14" s="2">
        <f>_xlfn.SUMIFS('Операции'!$C$2:$C$501,'Операции'!$B$2:$B$501,A14,'Операции'!$A$2:$A$501,"&gt;="&amp;$B$1,'Операции'!$A$2:$A$501,"&lt;"&amp;EDATE($B$1,1))</f>
        <v>2400</v>
      </c>
      <c r="E14" s="2">
        <f>IF(B14="Расход",C14-D14,D14-C14)</f>
        <v>600</v>
      </c>
    </row>
    <row r="15" spans="1:7">
      <c r="A15" t="s">
        <v>20</v>
      </c>
      <c r="B15" t="s">
        <v>11</v>
      </c>
      <c r="C15" s="2">
        <v>5000</v>
      </c>
      <c r="D15" s="2">
        <f>_xlfn.SUMIFS('Операции'!$C$2:$C$501,'Операции'!$B$2:$B$501,A15,'Операции'!$A$2:$A$501,"&gt;="&amp;$B$1,'Операции'!$A$2:$A$501,"&lt;"&amp;EDATE($B$1,1))</f>
        <v>1800</v>
      </c>
      <c r="E15" s="2">
        <f>IF(B15="Расход",C15-D15,D15-C15)</f>
        <v>3200</v>
      </c>
    </row>
    <row r="16" spans="1:7">
      <c r="C16" s="2"/>
      <c r="D16" s="2"/>
      <c r="E16" s="2"/>
    </row>
    <row r="17" spans="1:7">
      <c r="A17" s="3" t="s">
        <v>21</v>
      </c>
      <c r="B17" s="3"/>
      <c r="C17" s="4">
        <f>_xlfn.SUMIFS($C$4:$C$15,$B$4:$B$15,"Доход")</f>
        <v>220000</v>
      </c>
      <c r="D17" s="4">
        <f>_xlfn.SUMIFS($D$4:$D$15,$B$4:$B$15,"Доход")</f>
        <v>215000</v>
      </c>
      <c r="E17" s="2"/>
    </row>
    <row r="18" spans="1:7">
      <c r="A18" s="3" t="s">
        <v>22</v>
      </c>
      <c r="B18" s="3"/>
      <c r="C18" s="4">
        <f>_xlfn.SUMIFS($C$4:$C$15,$B$4:$B$15,"Расход")</f>
        <v>120000</v>
      </c>
      <c r="D18" s="4">
        <f>_xlfn.SUMIFS($D$4:$D$15,$B$4:$B$15,"Расход")</f>
        <v>97600</v>
      </c>
      <c r="E18" s="2"/>
    </row>
    <row r="19" spans="1:7">
      <c r="A19" s="3" t="s">
        <v>23</v>
      </c>
      <c r="B19" s="3"/>
      <c r="C19" s="4">
        <f>C17-C18</f>
        <v>100000</v>
      </c>
      <c r="D19" s="4">
        <f>D17-D18</f>
        <v>117400</v>
      </c>
      <c r="E19" s="2"/>
    </row>
    <row r="20" spans="1:7">
      <c r="A20" s="3" t="s">
        <v>24</v>
      </c>
      <c r="B20" s="3"/>
      <c r="C20" s="5">
        <f>IF(C17=0,0,C19/C17)</f>
        <v>0.45454545454545</v>
      </c>
      <c r="D20" s="5">
        <f>IF(D17=0,0,D19/D17)</f>
        <v>0.54604651162791</v>
      </c>
    </row>
  </sheetData>
  <conditionalFormatting sqref="E4:E1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1"/>
  <sheetViews>
    <sheetView tabSelected="0" workbookViewId="0" showGridLines="true" showRowColHeaders="1">
      <pane ySplit="1" topLeftCell="A2" activePane="bottomLeft" state="frozen"/>
      <selection pane="bottomLeft" activeCell="A1" sqref="A1:D1"/>
    </sheetView>
  </sheetViews>
  <sheetFormatPr defaultRowHeight="14.4" outlineLevelRow="0" outlineLevelCol="0"/>
  <cols>
    <col min="1" max="1" width="12" customWidth="true" style="0"/>
    <col min="2" max="2" width="22" customWidth="true" style="0"/>
    <col min="3" max="3" width="12" customWidth="true" style="0"/>
    <col min="4" max="4" width="40" customWidth="true" style="0"/>
  </cols>
  <sheetData>
    <row r="1" spans="1:4">
      <c r="A1" s="3" t="s">
        <v>33</v>
      </c>
      <c r="B1" s="3" t="s">
        <v>2</v>
      </c>
      <c r="C1" s="3" t="s">
        <v>34</v>
      </c>
      <c r="D1" s="3" t="s">
        <v>35</v>
      </c>
    </row>
    <row r="2" spans="1:4">
      <c r="A2" s="1">
        <v>46296.0</v>
      </c>
      <c r="B2" t="s">
        <v>12</v>
      </c>
      <c r="C2" s="2">
        <v>24500</v>
      </c>
      <c r="D2" t="s">
        <v>36</v>
      </c>
    </row>
    <row r="3" spans="1:4">
      <c r="A3" s="1">
        <v>46296.0</v>
      </c>
      <c r="B3" t="s">
        <v>19</v>
      </c>
      <c r="C3" s="2">
        <v>2400</v>
      </c>
      <c r="D3" t="s">
        <v>37</v>
      </c>
    </row>
    <row r="4" spans="1:4">
      <c r="A4" s="1">
        <v>46297.0</v>
      </c>
      <c r="B4" t="s">
        <v>10</v>
      </c>
      <c r="C4" s="2">
        <v>6200</v>
      </c>
      <c r="D4" t="s">
        <v>38</v>
      </c>
    </row>
    <row r="5" spans="1:4">
      <c r="A5" s="1">
        <v>46298.0</v>
      </c>
      <c r="B5" t="s">
        <v>13</v>
      </c>
      <c r="C5" s="2">
        <v>4500</v>
      </c>
      <c r="D5" t="s">
        <v>39</v>
      </c>
    </row>
    <row r="6" spans="1:4">
      <c r="A6" s="1">
        <v>46300.0</v>
      </c>
      <c r="B6" t="s">
        <v>7</v>
      </c>
      <c r="C6" s="2">
        <v>100000</v>
      </c>
      <c r="D6" t="s">
        <v>40</v>
      </c>
    </row>
    <row r="7" spans="1:4">
      <c r="A7" s="1">
        <v>46302.0</v>
      </c>
      <c r="B7" t="s">
        <v>15</v>
      </c>
      <c r="C7" s="2">
        <v>6800</v>
      </c>
      <c r="D7" t="s">
        <v>41</v>
      </c>
    </row>
    <row r="8" spans="1:4">
      <c r="A8" s="1">
        <v>46304.0</v>
      </c>
      <c r="B8" t="s">
        <v>10</v>
      </c>
      <c r="C8" s="2">
        <v>7400</v>
      </c>
      <c r="D8"/>
    </row>
    <row r="9" spans="1:4">
      <c r="A9" s="1">
        <v>46305.0</v>
      </c>
      <c r="B9" t="s">
        <v>18</v>
      </c>
      <c r="C9" s="2">
        <v>5900</v>
      </c>
      <c r="D9" t="s">
        <v>42</v>
      </c>
    </row>
    <row r="10" spans="1:4">
      <c r="A10" s="1">
        <v>46306.0</v>
      </c>
      <c r="B10" t="s">
        <v>14</v>
      </c>
      <c r="C10" s="2">
        <v>4200</v>
      </c>
      <c r="D10" t="s">
        <v>43</v>
      </c>
    </row>
    <row r="11" spans="1:4">
      <c r="A11" s="1">
        <v>46307.0</v>
      </c>
      <c r="B11" t="s">
        <v>9</v>
      </c>
      <c r="C11" s="2">
        <v>15000</v>
      </c>
      <c r="D11" t="s">
        <v>44</v>
      </c>
    </row>
    <row r="12" spans="1:4">
      <c r="A12" s="1">
        <v>46309.0</v>
      </c>
      <c r="B12" t="s">
        <v>16</v>
      </c>
      <c r="C12" s="2">
        <v>2300</v>
      </c>
      <c r="D12" t="s">
        <v>45</v>
      </c>
    </row>
    <row r="13" spans="1:4">
      <c r="A13" s="1">
        <v>46311.0</v>
      </c>
      <c r="B13" t="s">
        <v>10</v>
      </c>
      <c r="C13" s="2">
        <v>8100</v>
      </c>
      <c r="D13"/>
    </row>
    <row r="14" spans="1:4">
      <c r="A14" s="1">
        <v>46312.0</v>
      </c>
      <c r="B14" t="s">
        <v>13</v>
      </c>
      <c r="C14" s="2">
        <v>7600</v>
      </c>
      <c r="D14" t="s">
        <v>46</v>
      </c>
    </row>
    <row r="15" spans="1:4">
      <c r="A15" s="1">
        <v>46313.0</v>
      </c>
      <c r="B15" t="s">
        <v>17</v>
      </c>
      <c r="C15" s="2">
        <v>3500</v>
      </c>
      <c r="D15" t="s">
        <v>47</v>
      </c>
    </row>
    <row r="16" spans="1:4">
      <c r="A16" s="1">
        <v>46315.0</v>
      </c>
      <c r="B16" t="s">
        <v>7</v>
      </c>
      <c r="C16" s="2">
        <v>100000</v>
      </c>
      <c r="D16" t="s">
        <v>7</v>
      </c>
    </row>
    <row r="17" spans="1:4">
      <c r="A17" s="1">
        <v>46317.0</v>
      </c>
      <c r="B17" t="s">
        <v>20</v>
      </c>
      <c r="C17" s="2">
        <v>1800</v>
      </c>
      <c r="D17" t="s">
        <v>48</v>
      </c>
    </row>
    <row r="18" spans="1:4">
      <c r="A18" s="1">
        <v>46318.0</v>
      </c>
      <c r="B18" t="s">
        <v>10</v>
      </c>
      <c r="C18" s="2">
        <v>7300</v>
      </c>
      <c r="D18"/>
    </row>
    <row r="19" spans="1:4">
      <c r="A19" s="1">
        <v>46320.0</v>
      </c>
      <c r="B19" t="s">
        <v>14</v>
      </c>
      <c r="C19" s="2">
        <v>5100</v>
      </c>
      <c r="D19" t="s">
        <v>49</v>
      </c>
    </row>
    <row r="20" spans="1:4">
      <c r="A20" s="1"/>
      <c r="C20" s="2"/>
    </row>
    <row r="21" spans="1:4">
      <c r="A21" s="1"/>
      <c r="C21" s="2"/>
    </row>
    <row r="22" spans="1:4">
      <c r="A22" s="1"/>
      <c r="C22" s="2"/>
    </row>
    <row r="23" spans="1:4">
      <c r="A23" s="1"/>
      <c r="C23" s="2"/>
    </row>
    <row r="24" spans="1:4">
      <c r="A24" s="1"/>
      <c r="C24" s="2"/>
    </row>
    <row r="25" spans="1:4">
      <c r="A25" s="1"/>
      <c r="C25" s="2"/>
    </row>
    <row r="26" spans="1:4">
      <c r="A26" s="1"/>
      <c r="C26" s="2"/>
    </row>
    <row r="27" spans="1:4">
      <c r="A27" s="1"/>
      <c r="C27" s="2"/>
    </row>
    <row r="28" spans="1:4">
      <c r="A28" s="1"/>
      <c r="C28" s="2"/>
    </row>
    <row r="29" spans="1:4">
      <c r="A29" s="1"/>
      <c r="C29" s="2"/>
    </row>
    <row r="30" spans="1:4">
      <c r="A30" s="1"/>
      <c r="C30" s="2"/>
    </row>
    <row r="31" spans="1:4">
      <c r="A31" s="1"/>
      <c r="C31" s="2"/>
    </row>
    <row r="32" spans="1:4">
      <c r="A32" s="1"/>
      <c r="C32" s="2"/>
    </row>
    <row r="33" spans="1:4">
      <c r="A33" s="1"/>
      <c r="C33" s="2"/>
    </row>
    <row r="34" spans="1:4">
      <c r="A34" s="1"/>
      <c r="C34" s="2"/>
    </row>
    <row r="35" spans="1:4">
      <c r="A35" s="1"/>
      <c r="C35" s="2"/>
    </row>
    <row r="36" spans="1:4">
      <c r="A36" s="1"/>
      <c r="C36" s="2"/>
    </row>
    <row r="37" spans="1:4">
      <c r="A37" s="1"/>
      <c r="C37" s="2"/>
    </row>
    <row r="38" spans="1:4">
      <c r="A38" s="1"/>
      <c r="C38" s="2"/>
    </row>
    <row r="39" spans="1:4">
      <c r="A39" s="1"/>
      <c r="C39" s="2"/>
    </row>
    <row r="40" spans="1:4">
      <c r="A40" s="1"/>
      <c r="C40" s="2"/>
    </row>
    <row r="41" spans="1:4">
      <c r="A41" s="1"/>
      <c r="C41" s="2"/>
    </row>
    <row r="42" spans="1:4">
      <c r="A42" s="1"/>
      <c r="C42" s="2"/>
    </row>
    <row r="43" spans="1:4">
      <c r="A43" s="1"/>
      <c r="C43" s="2"/>
    </row>
    <row r="44" spans="1:4">
      <c r="A44" s="1"/>
      <c r="C44" s="2"/>
    </row>
    <row r="45" spans="1:4">
      <c r="A45" s="1"/>
      <c r="C45" s="2"/>
    </row>
    <row r="46" spans="1:4">
      <c r="A46" s="1"/>
      <c r="C46" s="2"/>
    </row>
    <row r="47" spans="1:4">
      <c r="A47" s="1"/>
      <c r="C47" s="2"/>
    </row>
    <row r="48" spans="1:4">
      <c r="A48" s="1"/>
      <c r="C48" s="2"/>
    </row>
    <row r="49" spans="1:4">
      <c r="A49" s="1"/>
      <c r="C49" s="2"/>
    </row>
    <row r="50" spans="1:4">
      <c r="A50" s="1"/>
      <c r="C50" s="2"/>
    </row>
    <row r="51" spans="1:4">
      <c r="A51" s="1"/>
      <c r="C51" s="2"/>
    </row>
    <row r="52" spans="1:4">
      <c r="A52" s="1"/>
      <c r="C52" s="2"/>
    </row>
    <row r="53" spans="1:4">
      <c r="A53" s="1"/>
      <c r="C53" s="2"/>
    </row>
    <row r="54" spans="1:4">
      <c r="A54" s="1"/>
      <c r="C54" s="2"/>
    </row>
    <row r="55" spans="1:4">
      <c r="A55" s="1"/>
      <c r="C55" s="2"/>
    </row>
    <row r="56" spans="1:4">
      <c r="A56" s="1"/>
      <c r="C56" s="2"/>
    </row>
    <row r="57" spans="1:4">
      <c r="A57" s="1"/>
      <c r="C57" s="2"/>
    </row>
    <row r="58" spans="1:4">
      <c r="A58" s="1"/>
      <c r="C58" s="2"/>
    </row>
    <row r="59" spans="1:4">
      <c r="A59" s="1"/>
      <c r="C59" s="2"/>
    </row>
    <row r="60" spans="1:4">
      <c r="A60" s="1"/>
      <c r="C60" s="2"/>
    </row>
    <row r="61" spans="1:4">
      <c r="A61" s="1"/>
      <c r="C61" s="2"/>
    </row>
    <row r="62" spans="1:4">
      <c r="A62" s="1"/>
      <c r="C62" s="2"/>
    </row>
    <row r="63" spans="1:4">
      <c r="A63" s="1"/>
      <c r="C63" s="2"/>
    </row>
    <row r="64" spans="1:4">
      <c r="A64" s="1"/>
      <c r="C64" s="2"/>
    </row>
    <row r="65" spans="1:4">
      <c r="A65" s="1"/>
      <c r="C65" s="2"/>
    </row>
    <row r="66" spans="1:4">
      <c r="A66" s="1"/>
      <c r="C66" s="2"/>
    </row>
    <row r="67" spans="1:4">
      <c r="A67" s="1"/>
      <c r="C67" s="2"/>
    </row>
    <row r="68" spans="1:4">
      <c r="A68" s="1"/>
      <c r="C68" s="2"/>
    </row>
    <row r="69" spans="1:4">
      <c r="A69" s="1"/>
      <c r="C69" s="2"/>
    </row>
    <row r="70" spans="1:4">
      <c r="A70" s="1"/>
      <c r="C70" s="2"/>
    </row>
    <row r="71" spans="1:4">
      <c r="A71" s="1"/>
      <c r="C71" s="2"/>
    </row>
    <row r="72" spans="1:4">
      <c r="A72" s="1"/>
      <c r="C72" s="2"/>
    </row>
    <row r="73" spans="1:4">
      <c r="A73" s="1"/>
      <c r="C73" s="2"/>
    </row>
    <row r="74" spans="1:4">
      <c r="A74" s="1"/>
      <c r="C74" s="2"/>
    </row>
    <row r="75" spans="1:4">
      <c r="A75" s="1"/>
      <c r="C75" s="2"/>
    </row>
    <row r="76" spans="1:4">
      <c r="A76" s="1"/>
      <c r="C76" s="2"/>
    </row>
    <row r="77" spans="1:4">
      <c r="A77" s="1"/>
      <c r="C77" s="2"/>
    </row>
    <row r="78" spans="1:4">
      <c r="A78" s="1"/>
      <c r="C78" s="2"/>
    </row>
    <row r="79" spans="1:4">
      <c r="A79" s="1"/>
      <c r="C79" s="2"/>
    </row>
    <row r="80" spans="1:4">
      <c r="A80" s="1"/>
      <c r="C80" s="2"/>
    </row>
    <row r="81" spans="1:4">
      <c r="A81" s="1"/>
      <c r="C81" s="2"/>
    </row>
    <row r="82" spans="1:4">
      <c r="A82" s="1"/>
      <c r="C82" s="2"/>
    </row>
    <row r="83" spans="1:4">
      <c r="A83" s="1"/>
      <c r="C83" s="2"/>
    </row>
    <row r="84" spans="1:4">
      <c r="A84" s="1"/>
      <c r="C84" s="2"/>
    </row>
    <row r="85" spans="1:4">
      <c r="A85" s="1"/>
      <c r="C85" s="2"/>
    </row>
    <row r="86" spans="1:4">
      <c r="A86" s="1"/>
      <c r="C86" s="2"/>
    </row>
    <row r="87" spans="1:4">
      <c r="A87" s="1"/>
      <c r="C87" s="2"/>
    </row>
    <row r="88" spans="1:4">
      <c r="A88" s="1"/>
      <c r="C88" s="2"/>
    </row>
    <row r="89" spans="1:4">
      <c r="A89" s="1"/>
      <c r="C89" s="2"/>
    </row>
    <row r="90" spans="1:4">
      <c r="A90" s="1"/>
      <c r="C90" s="2"/>
    </row>
    <row r="91" spans="1:4">
      <c r="A91" s="1"/>
      <c r="C91" s="2"/>
    </row>
    <row r="92" spans="1:4">
      <c r="A92" s="1"/>
      <c r="C92" s="2"/>
    </row>
    <row r="93" spans="1:4">
      <c r="A93" s="1"/>
      <c r="C93" s="2"/>
    </row>
    <row r="94" spans="1:4">
      <c r="A94" s="1"/>
      <c r="C94" s="2"/>
    </row>
    <row r="95" spans="1:4">
      <c r="A95" s="1"/>
      <c r="C95" s="2"/>
    </row>
    <row r="96" spans="1:4">
      <c r="A96" s="1"/>
      <c r="C96" s="2"/>
    </row>
    <row r="97" spans="1:4">
      <c r="A97" s="1"/>
      <c r="C97" s="2"/>
    </row>
    <row r="98" spans="1:4">
      <c r="A98" s="1"/>
      <c r="C98" s="2"/>
    </row>
    <row r="99" spans="1:4">
      <c r="A99" s="1"/>
      <c r="C99" s="2"/>
    </row>
    <row r="100" spans="1:4">
      <c r="A100" s="1"/>
      <c r="C100" s="2"/>
    </row>
    <row r="101" spans="1:4">
      <c r="A101" s="1"/>
      <c r="C101" s="2"/>
    </row>
    <row r="102" spans="1:4">
      <c r="A102" s="1"/>
      <c r="C102" s="2"/>
    </row>
    <row r="103" spans="1:4">
      <c r="A103" s="1"/>
      <c r="C103" s="2"/>
    </row>
    <row r="104" spans="1:4">
      <c r="A104" s="1"/>
      <c r="C104" s="2"/>
    </row>
    <row r="105" spans="1:4">
      <c r="A105" s="1"/>
      <c r="C105" s="2"/>
    </row>
    <row r="106" spans="1:4">
      <c r="A106" s="1"/>
      <c r="C106" s="2"/>
    </row>
    <row r="107" spans="1:4">
      <c r="A107" s="1"/>
      <c r="C107" s="2"/>
    </row>
    <row r="108" spans="1:4">
      <c r="A108" s="1"/>
      <c r="C108" s="2"/>
    </row>
    <row r="109" spans="1:4">
      <c r="A109" s="1"/>
      <c r="C109" s="2"/>
    </row>
    <row r="110" spans="1:4">
      <c r="A110" s="1"/>
      <c r="C110" s="2"/>
    </row>
    <row r="111" spans="1:4">
      <c r="A111" s="1"/>
      <c r="C111" s="2"/>
    </row>
    <row r="112" spans="1:4">
      <c r="A112" s="1"/>
      <c r="C112" s="2"/>
    </row>
    <row r="113" spans="1:4">
      <c r="A113" s="1"/>
      <c r="C113" s="2"/>
    </row>
    <row r="114" spans="1:4">
      <c r="A114" s="1"/>
      <c r="C114" s="2"/>
    </row>
    <row r="115" spans="1:4">
      <c r="A115" s="1"/>
      <c r="C115" s="2"/>
    </row>
    <row r="116" spans="1:4">
      <c r="A116" s="1"/>
      <c r="C116" s="2"/>
    </row>
    <row r="117" spans="1:4">
      <c r="A117" s="1"/>
      <c r="C117" s="2"/>
    </row>
    <row r="118" spans="1:4">
      <c r="A118" s="1"/>
      <c r="C118" s="2"/>
    </row>
    <row r="119" spans="1:4">
      <c r="A119" s="1"/>
      <c r="C119" s="2"/>
    </row>
    <row r="120" spans="1:4">
      <c r="A120" s="1"/>
      <c r="C120" s="2"/>
    </row>
    <row r="121" spans="1:4">
      <c r="A121" s="1"/>
      <c r="C121" s="2"/>
    </row>
    <row r="122" spans="1:4">
      <c r="A122" s="1"/>
      <c r="C122" s="2"/>
    </row>
    <row r="123" spans="1:4">
      <c r="A123" s="1"/>
      <c r="C123" s="2"/>
    </row>
    <row r="124" spans="1:4">
      <c r="A124" s="1"/>
      <c r="C124" s="2"/>
    </row>
    <row r="125" spans="1:4">
      <c r="A125" s="1"/>
      <c r="C125" s="2"/>
    </row>
    <row r="126" spans="1:4">
      <c r="A126" s="1"/>
      <c r="C126" s="2"/>
    </row>
    <row r="127" spans="1:4">
      <c r="A127" s="1"/>
      <c r="C127" s="2"/>
    </row>
    <row r="128" spans="1:4">
      <c r="A128" s="1"/>
      <c r="C128" s="2"/>
    </row>
    <row r="129" spans="1:4">
      <c r="A129" s="1"/>
      <c r="C129" s="2"/>
    </row>
    <row r="130" spans="1:4">
      <c r="A130" s="1"/>
      <c r="C130" s="2"/>
    </row>
    <row r="131" spans="1:4">
      <c r="A131" s="1"/>
      <c r="C131" s="2"/>
    </row>
    <row r="132" spans="1:4">
      <c r="A132" s="1"/>
      <c r="C132" s="2"/>
    </row>
    <row r="133" spans="1:4">
      <c r="A133" s="1"/>
      <c r="C133" s="2"/>
    </row>
    <row r="134" spans="1:4">
      <c r="A134" s="1"/>
      <c r="C134" s="2"/>
    </row>
    <row r="135" spans="1:4">
      <c r="A135" s="1"/>
      <c r="C135" s="2"/>
    </row>
    <row r="136" spans="1:4">
      <c r="A136" s="1"/>
      <c r="C136" s="2"/>
    </row>
    <row r="137" spans="1:4">
      <c r="A137" s="1"/>
      <c r="C137" s="2"/>
    </row>
    <row r="138" spans="1:4">
      <c r="A138" s="1"/>
      <c r="C138" s="2"/>
    </row>
    <row r="139" spans="1:4">
      <c r="A139" s="1"/>
      <c r="C139" s="2"/>
    </row>
    <row r="140" spans="1:4">
      <c r="A140" s="1"/>
      <c r="C140" s="2"/>
    </row>
    <row r="141" spans="1:4">
      <c r="A141" s="1"/>
      <c r="C141" s="2"/>
    </row>
    <row r="142" spans="1:4">
      <c r="A142" s="1"/>
      <c r="C142" s="2"/>
    </row>
    <row r="143" spans="1:4">
      <c r="A143" s="1"/>
      <c r="C143" s="2"/>
    </row>
    <row r="144" spans="1:4">
      <c r="A144" s="1"/>
      <c r="C144" s="2"/>
    </row>
    <row r="145" spans="1:4">
      <c r="A145" s="1"/>
      <c r="C145" s="2"/>
    </row>
    <row r="146" spans="1:4">
      <c r="A146" s="1"/>
      <c r="C146" s="2"/>
    </row>
    <row r="147" spans="1:4">
      <c r="A147" s="1"/>
      <c r="C147" s="2"/>
    </row>
    <row r="148" spans="1:4">
      <c r="A148" s="1"/>
      <c r="C148" s="2"/>
    </row>
    <row r="149" spans="1:4">
      <c r="A149" s="1"/>
      <c r="C149" s="2"/>
    </row>
    <row r="150" spans="1:4">
      <c r="A150" s="1"/>
      <c r="C150" s="2"/>
    </row>
    <row r="151" spans="1:4">
      <c r="A151" s="1"/>
      <c r="C151" s="2"/>
    </row>
    <row r="152" spans="1:4">
      <c r="A152" s="1"/>
      <c r="C152" s="2"/>
    </row>
    <row r="153" spans="1:4">
      <c r="A153" s="1"/>
      <c r="C153" s="2"/>
    </row>
    <row r="154" spans="1:4">
      <c r="A154" s="1"/>
      <c r="C154" s="2"/>
    </row>
    <row r="155" spans="1:4">
      <c r="A155" s="1"/>
      <c r="C155" s="2"/>
    </row>
    <row r="156" spans="1:4">
      <c r="A156" s="1"/>
      <c r="C156" s="2"/>
    </row>
    <row r="157" spans="1:4">
      <c r="A157" s="1"/>
      <c r="C157" s="2"/>
    </row>
    <row r="158" spans="1:4">
      <c r="A158" s="1"/>
      <c r="C158" s="2"/>
    </row>
    <row r="159" spans="1:4">
      <c r="A159" s="1"/>
      <c r="C159" s="2"/>
    </row>
    <row r="160" spans="1:4">
      <c r="A160" s="1"/>
      <c r="C160" s="2"/>
    </row>
    <row r="161" spans="1:4">
      <c r="A161" s="1"/>
      <c r="C161" s="2"/>
    </row>
    <row r="162" spans="1:4">
      <c r="A162" s="1"/>
      <c r="C162" s="2"/>
    </row>
    <row r="163" spans="1:4">
      <c r="A163" s="1"/>
      <c r="C163" s="2"/>
    </row>
    <row r="164" spans="1:4">
      <c r="A164" s="1"/>
      <c r="C164" s="2"/>
    </row>
    <row r="165" spans="1:4">
      <c r="A165" s="1"/>
      <c r="C165" s="2"/>
    </row>
    <row r="166" spans="1:4">
      <c r="A166" s="1"/>
      <c r="C166" s="2"/>
    </row>
    <row r="167" spans="1:4">
      <c r="A167" s="1"/>
      <c r="C167" s="2"/>
    </row>
    <row r="168" spans="1:4">
      <c r="A168" s="1"/>
      <c r="C168" s="2"/>
    </row>
    <row r="169" spans="1:4">
      <c r="A169" s="1"/>
      <c r="C169" s="2"/>
    </row>
    <row r="170" spans="1:4">
      <c r="A170" s="1"/>
      <c r="C170" s="2"/>
    </row>
    <row r="171" spans="1:4">
      <c r="A171" s="1"/>
      <c r="C171" s="2"/>
    </row>
    <row r="172" spans="1:4">
      <c r="A172" s="1"/>
      <c r="C172" s="2"/>
    </row>
    <row r="173" spans="1:4">
      <c r="A173" s="1"/>
      <c r="C173" s="2"/>
    </row>
    <row r="174" spans="1:4">
      <c r="A174" s="1"/>
      <c r="C174" s="2"/>
    </row>
    <row r="175" spans="1:4">
      <c r="A175" s="1"/>
      <c r="C175" s="2"/>
    </row>
    <row r="176" spans="1:4">
      <c r="A176" s="1"/>
      <c r="C176" s="2"/>
    </row>
    <row r="177" spans="1:4">
      <c r="A177" s="1"/>
      <c r="C177" s="2"/>
    </row>
    <row r="178" spans="1:4">
      <c r="A178" s="1"/>
      <c r="C178" s="2"/>
    </row>
    <row r="179" spans="1:4">
      <c r="A179" s="1"/>
      <c r="C179" s="2"/>
    </row>
    <row r="180" spans="1:4">
      <c r="A180" s="1"/>
      <c r="C180" s="2"/>
    </row>
    <row r="181" spans="1:4">
      <c r="A181" s="1"/>
      <c r="C181" s="2"/>
    </row>
    <row r="182" spans="1:4">
      <c r="A182" s="1"/>
      <c r="C182" s="2"/>
    </row>
    <row r="183" spans="1:4">
      <c r="A183" s="1"/>
      <c r="C183" s="2"/>
    </row>
    <row r="184" spans="1:4">
      <c r="A184" s="1"/>
      <c r="C184" s="2"/>
    </row>
    <row r="185" spans="1:4">
      <c r="A185" s="1"/>
      <c r="C185" s="2"/>
    </row>
    <row r="186" spans="1:4">
      <c r="A186" s="1"/>
      <c r="C186" s="2"/>
    </row>
    <row r="187" spans="1:4">
      <c r="A187" s="1"/>
      <c r="C187" s="2"/>
    </row>
    <row r="188" spans="1:4">
      <c r="A188" s="1"/>
      <c r="C188" s="2"/>
    </row>
    <row r="189" spans="1:4">
      <c r="A189" s="1"/>
      <c r="C189" s="2"/>
    </row>
    <row r="190" spans="1:4">
      <c r="A190" s="1"/>
      <c r="C190" s="2"/>
    </row>
    <row r="191" spans="1:4">
      <c r="A191" s="1"/>
      <c r="C191" s="2"/>
    </row>
    <row r="192" spans="1:4">
      <c r="A192" s="1"/>
      <c r="C192" s="2"/>
    </row>
    <row r="193" spans="1:4">
      <c r="A193" s="1"/>
      <c r="C193" s="2"/>
    </row>
    <row r="194" spans="1:4">
      <c r="A194" s="1"/>
      <c r="C194" s="2"/>
    </row>
    <row r="195" spans="1:4">
      <c r="A195" s="1"/>
      <c r="C195" s="2"/>
    </row>
    <row r="196" spans="1:4">
      <c r="A196" s="1"/>
      <c r="C196" s="2"/>
    </row>
    <row r="197" spans="1:4">
      <c r="A197" s="1"/>
      <c r="C197" s="2"/>
    </row>
    <row r="198" spans="1:4">
      <c r="A198" s="1"/>
      <c r="C198" s="2"/>
    </row>
    <row r="199" spans="1:4">
      <c r="A199" s="1"/>
      <c r="C199" s="2"/>
    </row>
    <row r="200" spans="1:4">
      <c r="A200" s="1"/>
      <c r="C200" s="2"/>
    </row>
    <row r="201" spans="1:4">
      <c r="A201" s="1"/>
      <c r="C201" s="2"/>
    </row>
    <row r="202" spans="1:4">
      <c r="A202" s="1"/>
      <c r="C202" s="2"/>
    </row>
    <row r="203" spans="1:4">
      <c r="A203" s="1"/>
      <c r="C203" s="2"/>
    </row>
    <row r="204" spans="1:4">
      <c r="A204" s="1"/>
      <c r="C204" s="2"/>
    </row>
    <row r="205" spans="1:4">
      <c r="A205" s="1"/>
      <c r="C205" s="2"/>
    </row>
    <row r="206" spans="1:4">
      <c r="A206" s="1"/>
      <c r="C206" s="2"/>
    </row>
    <row r="207" spans="1:4">
      <c r="A207" s="1"/>
      <c r="C207" s="2"/>
    </row>
    <row r="208" spans="1:4">
      <c r="A208" s="1"/>
      <c r="C208" s="2"/>
    </row>
    <row r="209" spans="1:4">
      <c r="A209" s="1"/>
      <c r="C209" s="2"/>
    </row>
    <row r="210" spans="1:4">
      <c r="A210" s="1"/>
      <c r="C210" s="2"/>
    </row>
    <row r="211" spans="1:4">
      <c r="A211" s="1"/>
      <c r="C211" s="2"/>
    </row>
    <row r="212" spans="1:4">
      <c r="A212" s="1"/>
      <c r="C212" s="2"/>
    </row>
    <row r="213" spans="1:4">
      <c r="A213" s="1"/>
      <c r="C213" s="2"/>
    </row>
    <row r="214" spans="1:4">
      <c r="A214" s="1"/>
      <c r="C214" s="2"/>
    </row>
    <row r="215" spans="1:4">
      <c r="A215" s="1"/>
      <c r="C215" s="2"/>
    </row>
    <row r="216" spans="1:4">
      <c r="A216" s="1"/>
      <c r="C216" s="2"/>
    </row>
    <row r="217" spans="1:4">
      <c r="A217" s="1"/>
      <c r="C217" s="2"/>
    </row>
    <row r="218" spans="1:4">
      <c r="A218" s="1"/>
      <c r="C218" s="2"/>
    </row>
    <row r="219" spans="1:4">
      <c r="A219" s="1"/>
      <c r="C219" s="2"/>
    </row>
    <row r="220" spans="1:4">
      <c r="A220" s="1"/>
      <c r="C220" s="2"/>
    </row>
    <row r="221" spans="1:4">
      <c r="A221" s="1"/>
      <c r="C221" s="2"/>
    </row>
    <row r="222" spans="1:4">
      <c r="A222" s="1"/>
      <c r="C222" s="2"/>
    </row>
    <row r="223" spans="1:4">
      <c r="A223" s="1"/>
      <c r="C223" s="2"/>
    </row>
    <row r="224" spans="1:4">
      <c r="A224" s="1"/>
      <c r="C224" s="2"/>
    </row>
    <row r="225" spans="1:4">
      <c r="A225" s="1"/>
      <c r="C225" s="2"/>
    </row>
    <row r="226" spans="1:4">
      <c r="A226" s="1"/>
      <c r="C226" s="2"/>
    </row>
    <row r="227" spans="1:4">
      <c r="A227" s="1"/>
      <c r="C227" s="2"/>
    </row>
    <row r="228" spans="1:4">
      <c r="A228" s="1"/>
      <c r="C228" s="2"/>
    </row>
    <row r="229" spans="1:4">
      <c r="A229" s="1"/>
      <c r="C229" s="2"/>
    </row>
    <row r="230" spans="1:4">
      <c r="A230" s="1"/>
      <c r="C230" s="2"/>
    </row>
    <row r="231" spans="1:4">
      <c r="A231" s="1"/>
      <c r="C231" s="2"/>
    </row>
    <row r="232" spans="1:4">
      <c r="A232" s="1"/>
      <c r="C232" s="2"/>
    </row>
    <row r="233" spans="1:4">
      <c r="A233" s="1"/>
      <c r="C233" s="2"/>
    </row>
    <row r="234" spans="1:4">
      <c r="A234" s="1"/>
      <c r="C234" s="2"/>
    </row>
    <row r="235" spans="1:4">
      <c r="A235" s="1"/>
      <c r="C235" s="2"/>
    </row>
    <row r="236" spans="1:4">
      <c r="A236" s="1"/>
      <c r="C236" s="2"/>
    </row>
    <row r="237" spans="1:4">
      <c r="A237" s="1"/>
      <c r="C237" s="2"/>
    </row>
    <row r="238" spans="1:4">
      <c r="A238" s="1"/>
      <c r="C238" s="2"/>
    </row>
    <row r="239" spans="1:4">
      <c r="A239" s="1"/>
      <c r="C239" s="2"/>
    </row>
    <row r="240" spans="1:4">
      <c r="A240" s="1"/>
      <c r="C240" s="2"/>
    </row>
    <row r="241" spans="1:4">
      <c r="A241" s="1"/>
      <c r="C241" s="2"/>
    </row>
    <row r="242" spans="1:4">
      <c r="A242" s="1"/>
      <c r="C242" s="2"/>
    </row>
    <row r="243" spans="1:4">
      <c r="A243" s="1"/>
      <c r="C243" s="2"/>
    </row>
    <row r="244" spans="1:4">
      <c r="A244" s="1"/>
      <c r="C244" s="2"/>
    </row>
    <row r="245" spans="1:4">
      <c r="A245" s="1"/>
      <c r="C245" s="2"/>
    </row>
    <row r="246" spans="1:4">
      <c r="A246" s="1"/>
      <c r="C246" s="2"/>
    </row>
    <row r="247" spans="1:4">
      <c r="A247" s="1"/>
      <c r="C247" s="2"/>
    </row>
    <row r="248" spans="1:4">
      <c r="A248" s="1"/>
      <c r="C248" s="2"/>
    </row>
    <row r="249" spans="1:4">
      <c r="A249" s="1"/>
      <c r="C249" s="2"/>
    </row>
    <row r="250" spans="1:4">
      <c r="A250" s="1"/>
      <c r="C250" s="2"/>
    </row>
    <row r="251" spans="1:4">
      <c r="A251" s="1"/>
      <c r="C251" s="2"/>
    </row>
    <row r="252" spans="1:4">
      <c r="A252" s="1"/>
      <c r="C252" s="2"/>
    </row>
    <row r="253" spans="1:4">
      <c r="A253" s="1"/>
      <c r="C253" s="2"/>
    </row>
    <row r="254" spans="1:4">
      <c r="A254" s="1"/>
      <c r="C254" s="2"/>
    </row>
    <row r="255" spans="1:4">
      <c r="A255" s="1"/>
      <c r="C255" s="2"/>
    </row>
    <row r="256" spans="1:4">
      <c r="A256" s="1"/>
      <c r="C256" s="2"/>
    </row>
    <row r="257" spans="1:4">
      <c r="A257" s="1"/>
      <c r="C257" s="2"/>
    </row>
    <row r="258" spans="1:4">
      <c r="A258" s="1"/>
      <c r="C258" s="2"/>
    </row>
    <row r="259" spans="1:4">
      <c r="A259" s="1"/>
      <c r="C259" s="2"/>
    </row>
    <row r="260" spans="1:4">
      <c r="A260" s="1"/>
      <c r="C260" s="2"/>
    </row>
    <row r="261" spans="1:4">
      <c r="A261" s="1"/>
      <c r="C261" s="2"/>
    </row>
    <row r="262" spans="1:4">
      <c r="A262" s="1"/>
      <c r="C262" s="2"/>
    </row>
    <row r="263" spans="1:4">
      <c r="A263" s="1"/>
      <c r="C263" s="2"/>
    </row>
    <row r="264" spans="1:4">
      <c r="A264" s="1"/>
      <c r="C264" s="2"/>
    </row>
    <row r="265" spans="1:4">
      <c r="A265" s="1"/>
      <c r="C265" s="2"/>
    </row>
    <row r="266" spans="1:4">
      <c r="A266" s="1"/>
      <c r="C266" s="2"/>
    </row>
    <row r="267" spans="1:4">
      <c r="A267" s="1"/>
      <c r="C267" s="2"/>
    </row>
    <row r="268" spans="1:4">
      <c r="A268" s="1"/>
      <c r="C268" s="2"/>
    </row>
    <row r="269" spans="1:4">
      <c r="A269" s="1"/>
      <c r="C269" s="2"/>
    </row>
    <row r="270" spans="1:4">
      <c r="A270" s="1"/>
      <c r="C270" s="2"/>
    </row>
    <row r="271" spans="1:4">
      <c r="A271" s="1"/>
      <c r="C271" s="2"/>
    </row>
    <row r="272" spans="1:4">
      <c r="A272" s="1"/>
      <c r="C272" s="2"/>
    </row>
    <row r="273" spans="1:4">
      <c r="A273" s="1"/>
      <c r="C273" s="2"/>
    </row>
    <row r="274" spans="1:4">
      <c r="A274" s="1"/>
      <c r="C274" s="2"/>
    </row>
    <row r="275" spans="1:4">
      <c r="A275" s="1"/>
      <c r="C275" s="2"/>
    </row>
    <row r="276" spans="1:4">
      <c r="A276" s="1"/>
      <c r="C276" s="2"/>
    </row>
    <row r="277" spans="1:4">
      <c r="A277" s="1"/>
      <c r="C277" s="2"/>
    </row>
    <row r="278" spans="1:4">
      <c r="A278" s="1"/>
      <c r="C278" s="2"/>
    </row>
    <row r="279" spans="1:4">
      <c r="A279" s="1"/>
      <c r="C279" s="2"/>
    </row>
    <row r="280" spans="1:4">
      <c r="A280" s="1"/>
      <c r="C280" s="2"/>
    </row>
    <row r="281" spans="1:4">
      <c r="A281" s="1"/>
      <c r="C281" s="2"/>
    </row>
    <row r="282" spans="1:4">
      <c r="A282" s="1"/>
      <c r="C282" s="2"/>
    </row>
    <row r="283" spans="1:4">
      <c r="A283" s="1"/>
      <c r="C283" s="2"/>
    </row>
    <row r="284" spans="1:4">
      <c r="A284" s="1"/>
      <c r="C284" s="2"/>
    </row>
    <row r="285" spans="1:4">
      <c r="A285" s="1"/>
      <c r="C285" s="2"/>
    </row>
    <row r="286" spans="1:4">
      <c r="A286" s="1"/>
      <c r="C286" s="2"/>
    </row>
    <row r="287" spans="1:4">
      <c r="A287" s="1"/>
      <c r="C287" s="2"/>
    </row>
    <row r="288" spans="1:4">
      <c r="A288" s="1"/>
      <c r="C288" s="2"/>
    </row>
    <row r="289" spans="1:4">
      <c r="A289" s="1"/>
      <c r="C289" s="2"/>
    </row>
    <row r="290" spans="1:4">
      <c r="A290" s="1"/>
      <c r="C290" s="2"/>
    </row>
    <row r="291" spans="1:4">
      <c r="A291" s="1"/>
      <c r="C291" s="2"/>
    </row>
    <row r="292" spans="1:4">
      <c r="A292" s="1"/>
      <c r="C292" s="2"/>
    </row>
    <row r="293" spans="1:4">
      <c r="A293" s="1"/>
      <c r="C293" s="2"/>
    </row>
    <row r="294" spans="1:4">
      <c r="A294" s="1"/>
      <c r="C294" s="2"/>
    </row>
    <row r="295" spans="1:4">
      <c r="A295" s="1"/>
      <c r="C295" s="2"/>
    </row>
    <row r="296" spans="1:4">
      <c r="A296" s="1"/>
      <c r="C296" s="2"/>
    </row>
    <row r="297" spans="1:4">
      <c r="A297" s="1"/>
      <c r="C297" s="2"/>
    </row>
    <row r="298" spans="1:4">
      <c r="A298" s="1"/>
      <c r="C298" s="2"/>
    </row>
    <row r="299" spans="1:4">
      <c r="A299" s="1"/>
      <c r="C299" s="2"/>
    </row>
    <row r="300" spans="1:4">
      <c r="A300" s="1"/>
      <c r="C300" s="2"/>
    </row>
    <row r="301" spans="1:4">
      <c r="A301" s="1"/>
      <c r="C301" s="2"/>
    </row>
    <row r="302" spans="1:4">
      <c r="A302" s="1"/>
      <c r="C302" s="2"/>
    </row>
    <row r="303" spans="1:4">
      <c r="A303" s="1"/>
      <c r="C303" s="2"/>
    </row>
    <row r="304" spans="1:4">
      <c r="A304" s="1"/>
      <c r="C304" s="2"/>
    </row>
    <row r="305" spans="1:4">
      <c r="A305" s="1"/>
      <c r="C305" s="2"/>
    </row>
    <row r="306" spans="1:4">
      <c r="A306" s="1"/>
      <c r="C306" s="2"/>
    </row>
    <row r="307" spans="1:4">
      <c r="A307" s="1"/>
      <c r="C307" s="2"/>
    </row>
    <row r="308" spans="1:4">
      <c r="A308" s="1"/>
      <c r="C308" s="2"/>
    </row>
    <row r="309" spans="1:4">
      <c r="A309" s="1"/>
      <c r="C309" s="2"/>
    </row>
    <row r="310" spans="1:4">
      <c r="A310" s="1"/>
      <c r="C310" s="2"/>
    </row>
    <row r="311" spans="1:4">
      <c r="A311" s="1"/>
      <c r="C311" s="2"/>
    </row>
    <row r="312" spans="1:4">
      <c r="A312" s="1"/>
      <c r="C312" s="2"/>
    </row>
    <row r="313" spans="1:4">
      <c r="A313" s="1"/>
      <c r="C313" s="2"/>
    </row>
    <row r="314" spans="1:4">
      <c r="A314" s="1"/>
      <c r="C314" s="2"/>
    </row>
    <row r="315" spans="1:4">
      <c r="A315" s="1"/>
      <c r="C315" s="2"/>
    </row>
    <row r="316" spans="1:4">
      <c r="A316" s="1"/>
      <c r="C316" s="2"/>
    </row>
    <row r="317" spans="1:4">
      <c r="A317" s="1"/>
      <c r="C317" s="2"/>
    </row>
    <row r="318" spans="1:4">
      <c r="A318" s="1"/>
      <c r="C318" s="2"/>
    </row>
    <row r="319" spans="1:4">
      <c r="A319" s="1"/>
      <c r="C319" s="2"/>
    </row>
    <row r="320" spans="1:4">
      <c r="A320" s="1"/>
      <c r="C320" s="2"/>
    </row>
    <row r="321" spans="1:4">
      <c r="A321" s="1"/>
      <c r="C321" s="2"/>
    </row>
    <row r="322" spans="1:4">
      <c r="A322" s="1"/>
      <c r="C322" s="2"/>
    </row>
    <row r="323" spans="1:4">
      <c r="A323" s="1"/>
      <c r="C323" s="2"/>
    </row>
    <row r="324" spans="1:4">
      <c r="A324" s="1"/>
      <c r="C324" s="2"/>
    </row>
    <row r="325" spans="1:4">
      <c r="A325" s="1"/>
      <c r="C325" s="2"/>
    </row>
    <row r="326" spans="1:4">
      <c r="A326" s="1"/>
      <c r="C326" s="2"/>
    </row>
    <row r="327" spans="1:4">
      <c r="A327" s="1"/>
      <c r="C327" s="2"/>
    </row>
    <row r="328" spans="1:4">
      <c r="A328" s="1"/>
      <c r="C328" s="2"/>
    </row>
    <row r="329" spans="1:4">
      <c r="A329" s="1"/>
      <c r="C329" s="2"/>
    </row>
    <row r="330" spans="1:4">
      <c r="A330" s="1"/>
      <c r="C330" s="2"/>
    </row>
    <row r="331" spans="1:4">
      <c r="A331" s="1"/>
      <c r="C331" s="2"/>
    </row>
    <row r="332" spans="1:4">
      <c r="A332" s="1"/>
      <c r="C332" s="2"/>
    </row>
    <row r="333" spans="1:4">
      <c r="A333" s="1"/>
      <c r="C333" s="2"/>
    </row>
    <row r="334" spans="1:4">
      <c r="A334" s="1"/>
      <c r="C334" s="2"/>
    </row>
    <row r="335" spans="1:4">
      <c r="A335" s="1"/>
      <c r="C335" s="2"/>
    </row>
    <row r="336" spans="1:4">
      <c r="A336" s="1"/>
      <c r="C336" s="2"/>
    </row>
    <row r="337" spans="1:4">
      <c r="A337" s="1"/>
      <c r="C337" s="2"/>
    </row>
    <row r="338" spans="1:4">
      <c r="A338" s="1"/>
      <c r="C338" s="2"/>
    </row>
    <row r="339" spans="1:4">
      <c r="A339" s="1"/>
      <c r="C339" s="2"/>
    </row>
    <row r="340" spans="1:4">
      <c r="A340" s="1"/>
      <c r="C340" s="2"/>
    </row>
    <row r="341" spans="1:4">
      <c r="A341" s="1"/>
      <c r="C341" s="2"/>
    </row>
    <row r="342" spans="1:4">
      <c r="A342" s="1"/>
      <c r="C342" s="2"/>
    </row>
    <row r="343" spans="1:4">
      <c r="A343" s="1"/>
      <c r="C343" s="2"/>
    </row>
    <row r="344" spans="1:4">
      <c r="A344" s="1"/>
      <c r="C344" s="2"/>
    </row>
    <row r="345" spans="1:4">
      <c r="A345" s="1"/>
      <c r="C345" s="2"/>
    </row>
    <row r="346" spans="1:4">
      <c r="A346" s="1"/>
      <c r="C346" s="2"/>
    </row>
    <row r="347" spans="1:4">
      <c r="A347" s="1"/>
      <c r="C347" s="2"/>
    </row>
    <row r="348" spans="1:4">
      <c r="A348" s="1"/>
      <c r="C348" s="2"/>
    </row>
    <row r="349" spans="1:4">
      <c r="A349" s="1"/>
      <c r="C349" s="2"/>
    </row>
    <row r="350" spans="1:4">
      <c r="A350" s="1"/>
      <c r="C350" s="2"/>
    </row>
    <row r="351" spans="1:4">
      <c r="A351" s="1"/>
      <c r="C351" s="2"/>
    </row>
    <row r="352" spans="1:4">
      <c r="A352" s="1"/>
      <c r="C352" s="2"/>
    </row>
    <row r="353" spans="1:4">
      <c r="A353" s="1"/>
      <c r="C353" s="2"/>
    </row>
    <row r="354" spans="1:4">
      <c r="A354" s="1"/>
      <c r="C354" s="2"/>
    </row>
    <row r="355" spans="1:4">
      <c r="A355" s="1"/>
      <c r="C355" s="2"/>
    </row>
    <row r="356" spans="1:4">
      <c r="A356" s="1"/>
      <c r="C356" s="2"/>
    </row>
    <row r="357" spans="1:4">
      <c r="A357" s="1"/>
      <c r="C357" s="2"/>
    </row>
    <row r="358" spans="1:4">
      <c r="A358" s="1"/>
      <c r="C358" s="2"/>
    </row>
    <row r="359" spans="1:4">
      <c r="A359" s="1"/>
      <c r="C359" s="2"/>
    </row>
    <row r="360" spans="1:4">
      <c r="A360" s="1"/>
      <c r="C360" s="2"/>
    </row>
    <row r="361" spans="1:4">
      <c r="A361" s="1"/>
      <c r="C361" s="2"/>
    </row>
    <row r="362" spans="1:4">
      <c r="A362" s="1"/>
      <c r="C362" s="2"/>
    </row>
    <row r="363" spans="1:4">
      <c r="A363" s="1"/>
      <c r="C363" s="2"/>
    </row>
    <row r="364" spans="1:4">
      <c r="A364" s="1"/>
      <c r="C364" s="2"/>
    </row>
    <row r="365" spans="1:4">
      <c r="A365" s="1"/>
      <c r="C365" s="2"/>
    </row>
    <row r="366" spans="1:4">
      <c r="A366" s="1"/>
      <c r="C366" s="2"/>
    </row>
    <row r="367" spans="1:4">
      <c r="A367" s="1"/>
      <c r="C367" s="2"/>
    </row>
    <row r="368" spans="1:4">
      <c r="A368" s="1"/>
      <c r="C368" s="2"/>
    </row>
    <row r="369" spans="1:4">
      <c r="A369" s="1"/>
      <c r="C369" s="2"/>
    </row>
    <row r="370" spans="1:4">
      <c r="A370" s="1"/>
      <c r="C370" s="2"/>
    </row>
    <row r="371" spans="1:4">
      <c r="A371" s="1"/>
      <c r="C371" s="2"/>
    </row>
    <row r="372" spans="1:4">
      <c r="A372" s="1"/>
      <c r="C372" s="2"/>
    </row>
    <row r="373" spans="1:4">
      <c r="A373" s="1"/>
      <c r="C373" s="2"/>
    </row>
    <row r="374" spans="1:4">
      <c r="A374" s="1"/>
      <c r="C374" s="2"/>
    </row>
    <row r="375" spans="1:4">
      <c r="A375" s="1"/>
      <c r="C375" s="2"/>
    </row>
    <row r="376" spans="1:4">
      <c r="A376" s="1"/>
      <c r="C376" s="2"/>
    </row>
    <row r="377" spans="1:4">
      <c r="A377" s="1"/>
      <c r="C377" s="2"/>
    </row>
    <row r="378" spans="1:4">
      <c r="A378" s="1"/>
      <c r="C378" s="2"/>
    </row>
    <row r="379" spans="1:4">
      <c r="A379" s="1"/>
      <c r="C379" s="2"/>
    </row>
    <row r="380" spans="1:4">
      <c r="A380" s="1"/>
      <c r="C380" s="2"/>
    </row>
    <row r="381" spans="1:4">
      <c r="A381" s="1"/>
      <c r="C381" s="2"/>
    </row>
    <row r="382" spans="1:4">
      <c r="A382" s="1"/>
      <c r="C382" s="2"/>
    </row>
    <row r="383" spans="1:4">
      <c r="A383" s="1"/>
      <c r="C383" s="2"/>
    </row>
    <row r="384" spans="1:4">
      <c r="A384" s="1"/>
      <c r="C384" s="2"/>
    </row>
    <row r="385" spans="1:4">
      <c r="A385" s="1"/>
      <c r="C385" s="2"/>
    </row>
    <row r="386" spans="1:4">
      <c r="A386" s="1"/>
      <c r="C386" s="2"/>
    </row>
    <row r="387" spans="1:4">
      <c r="A387" s="1"/>
      <c r="C387" s="2"/>
    </row>
    <row r="388" spans="1:4">
      <c r="A388" s="1"/>
      <c r="C388" s="2"/>
    </row>
    <row r="389" spans="1:4">
      <c r="A389" s="1"/>
      <c r="C389" s="2"/>
    </row>
    <row r="390" spans="1:4">
      <c r="A390" s="1"/>
      <c r="C390" s="2"/>
    </row>
    <row r="391" spans="1:4">
      <c r="A391" s="1"/>
      <c r="C391" s="2"/>
    </row>
    <row r="392" spans="1:4">
      <c r="A392" s="1"/>
      <c r="C392" s="2"/>
    </row>
    <row r="393" spans="1:4">
      <c r="A393" s="1"/>
      <c r="C393" s="2"/>
    </row>
    <row r="394" spans="1:4">
      <c r="A394" s="1"/>
      <c r="C394" s="2"/>
    </row>
    <row r="395" spans="1:4">
      <c r="A395" s="1"/>
      <c r="C395" s="2"/>
    </row>
    <row r="396" spans="1:4">
      <c r="A396" s="1"/>
      <c r="C396" s="2"/>
    </row>
    <row r="397" spans="1:4">
      <c r="A397" s="1"/>
      <c r="C397" s="2"/>
    </row>
    <row r="398" spans="1:4">
      <c r="A398" s="1"/>
      <c r="C398" s="2"/>
    </row>
    <row r="399" spans="1:4">
      <c r="A399" s="1"/>
      <c r="C399" s="2"/>
    </row>
    <row r="400" spans="1:4">
      <c r="A400" s="1"/>
      <c r="C400" s="2"/>
    </row>
    <row r="401" spans="1:4">
      <c r="A401" s="1"/>
      <c r="C401" s="2"/>
    </row>
    <row r="402" spans="1:4">
      <c r="A402" s="1"/>
      <c r="C402" s="2"/>
    </row>
    <row r="403" spans="1:4">
      <c r="A403" s="1"/>
      <c r="C403" s="2"/>
    </row>
    <row r="404" spans="1:4">
      <c r="A404" s="1"/>
      <c r="C404" s="2"/>
    </row>
    <row r="405" spans="1:4">
      <c r="A405" s="1"/>
      <c r="C405" s="2"/>
    </row>
    <row r="406" spans="1:4">
      <c r="A406" s="1"/>
      <c r="C406" s="2"/>
    </row>
    <row r="407" spans="1:4">
      <c r="A407" s="1"/>
      <c r="C407" s="2"/>
    </row>
    <row r="408" spans="1:4">
      <c r="A408" s="1"/>
      <c r="C408" s="2"/>
    </row>
    <row r="409" spans="1:4">
      <c r="A409" s="1"/>
      <c r="C409" s="2"/>
    </row>
    <row r="410" spans="1:4">
      <c r="A410" s="1"/>
      <c r="C410" s="2"/>
    </row>
    <row r="411" spans="1:4">
      <c r="A411" s="1"/>
      <c r="C411" s="2"/>
    </row>
    <row r="412" spans="1:4">
      <c r="A412" s="1"/>
      <c r="C412" s="2"/>
    </row>
    <row r="413" spans="1:4">
      <c r="A413" s="1"/>
      <c r="C413" s="2"/>
    </row>
    <row r="414" spans="1:4">
      <c r="A414" s="1"/>
      <c r="C414" s="2"/>
    </row>
    <row r="415" spans="1:4">
      <c r="A415" s="1"/>
      <c r="C415" s="2"/>
    </row>
    <row r="416" spans="1:4">
      <c r="A416" s="1"/>
      <c r="C416" s="2"/>
    </row>
    <row r="417" spans="1:4">
      <c r="A417" s="1"/>
      <c r="C417" s="2"/>
    </row>
    <row r="418" spans="1:4">
      <c r="A418" s="1"/>
      <c r="C418" s="2"/>
    </row>
    <row r="419" spans="1:4">
      <c r="A419" s="1"/>
      <c r="C419" s="2"/>
    </row>
    <row r="420" spans="1:4">
      <c r="A420" s="1"/>
      <c r="C420" s="2"/>
    </row>
    <row r="421" spans="1:4">
      <c r="A421" s="1"/>
      <c r="C421" s="2"/>
    </row>
    <row r="422" spans="1:4">
      <c r="A422" s="1"/>
      <c r="C422" s="2"/>
    </row>
    <row r="423" spans="1:4">
      <c r="A423" s="1"/>
      <c r="C423" s="2"/>
    </row>
    <row r="424" spans="1:4">
      <c r="A424" s="1"/>
      <c r="C424" s="2"/>
    </row>
    <row r="425" spans="1:4">
      <c r="A425" s="1"/>
      <c r="C425" s="2"/>
    </row>
    <row r="426" spans="1:4">
      <c r="A426" s="1"/>
      <c r="C426" s="2"/>
    </row>
    <row r="427" spans="1:4">
      <c r="A427" s="1"/>
      <c r="C427" s="2"/>
    </row>
    <row r="428" spans="1:4">
      <c r="A428" s="1"/>
      <c r="C428" s="2"/>
    </row>
    <row r="429" spans="1:4">
      <c r="A429" s="1"/>
      <c r="C429" s="2"/>
    </row>
    <row r="430" spans="1:4">
      <c r="A430" s="1"/>
      <c r="C430" s="2"/>
    </row>
    <row r="431" spans="1:4">
      <c r="A431" s="1"/>
      <c r="C431" s="2"/>
    </row>
    <row r="432" spans="1:4">
      <c r="A432" s="1"/>
      <c r="C432" s="2"/>
    </row>
    <row r="433" spans="1:4">
      <c r="A433" s="1"/>
      <c r="C433" s="2"/>
    </row>
    <row r="434" spans="1:4">
      <c r="A434" s="1"/>
      <c r="C434" s="2"/>
    </row>
    <row r="435" spans="1:4">
      <c r="A435" s="1"/>
      <c r="C435" s="2"/>
    </row>
    <row r="436" spans="1:4">
      <c r="A436" s="1"/>
      <c r="C436" s="2"/>
    </row>
    <row r="437" spans="1:4">
      <c r="A437" s="1"/>
      <c r="C437" s="2"/>
    </row>
    <row r="438" spans="1:4">
      <c r="A438" s="1"/>
      <c r="C438" s="2"/>
    </row>
    <row r="439" spans="1:4">
      <c r="A439" s="1"/>
      <c r="C439" s="2"/>
    </row>
    <row r="440" spans="1:4">
      <c r="A440" s="1"/>
      <c r="C440" s="2"/>
    </row>
    <row r="441" spans="1:4">
      <c r="A441" s="1"/>
      <c r="C441" s="2"/>
    </row>
    <row r="442" spans="1:4">
      <c r="A442" s="1"/>
      <c r="C442" s="2"/>
    </row>
    <row r="443" spans="1:4">
      <c r="A443" s="1"/>
      <c r="C443" s="2"/>
    </row>
    <row r="444" spans="1:4">
      <c r="A444" s="1"/>
      <c r="C444" s="2"/>
    </row>
    <row r="445" spans="1:4">
      <c r="A445" s="1"/>
      <c r="C445" s="2"/>
    </row>
    <row r="446" spans="1:4">
      <c r="A446" s="1"/>
      <c r="C446" s="2"/>
    </row>
    <row r="447" spans="1:4">
      <c r="A447" s="1"/>
      <c r="C447" s="2"/>
    </row>
    <row r="448" spans="1:4">
      <c r="A448" s="1"/>
      <c r="C448" s="2"/>
    </row>
    <row r="449" spans="1:4">
      <c r="A449" s="1"/>
      <c r="C449" s="2"/>
    </row>
    <row r="450" spans="1:4">
      <c r="A450" s="1"/>
      <c r="C450" s="2"/>
    </row>
    <row r="451" spans="1:4">
      <c r="A451" s="1"/>
      <c r="C451" s="2"/>
    </row>
    <row r="452" spans="1:4">
      <c r="A452" s="1"/>
      <c r="C452" s="2"/>
    </row>
    <row r="453" spans="1:4">
      <c r="A453" s="1"/>
      <c r="C453" s="2"/>
    </row>
    <row r="454" spans="1:4">
      <c r="A454" s="1"/>
      <c r="C454" s="2"/>
    </row>
    <row r="455" spans="1:4">
      <c r="A455" s="1"/>
      <c r="C455" s="2"/>
    </row>
    <row r="456" spans="1:4">
      <c r="A456" s="1"/>
      <c r="C456" s="2"/>
    </row>
    <row r="457" spans="1:4">
      <c r="A457" s="1"/>
      <c r="C457" s="2"/>
    </row>
    <row r="458" spans="1:4">
      <c r="A458" s="1"/>
      <c r="C458" s="2"/>
    </row>
    <row r="459" spans="1:4">
      <c r="A459" s="1"/>
      <c r="C459" s="2"/>
    </row>
    <row r="460" spans="1:4">
      <c r="A460" s="1"/>
      <c r="C460" s="2"/>
    </row>
    <row r="461" spans="1:4">
      <c r="A461" s="1"/>
      <c r="C461" s="2"/>
    </row>
    <row r="462" spans="1:4">
      <c r="A462" s="1"/>
      <c r="C462" s="2"/>
    </row>
    <row r="463" spans="1:4">
      <c r="A463" s="1"/>
      <c r="C463" s="2"/>
    </row>
    <row r="464" spans="1:4">
      <c r="A464" s="1"/>
      <c r="C464" s="2"/>
    </row>
    <row r="465" spans="1:4">
      <c r="A465" s="1"/>
      <c r="C465" s="2"/>
    </row>
    <row r="466" spans="1:4">
      <c r="A466" s="1"/>
      <c r="C466" s="2"/>
    </row>
    <row r="467" spans="1:4">
      <c r="A467" s="1"/>
      <c r="C467" s="2"/>
    </row>
    <row r="468" spans="1:4">
      <c r="A468" s="1"/>
      <c r="C468" s="2"/>
    </row>
    <row r="469" spans="1:4">
      <c r="A469" s="1"/>
      <c r="C469" s="2"/>
    </row>
    <row r="470" spans="1:4">
      <c r="A470" s="1"/>
      <c r="C470" s="2"/>
    </row>
    <row r="471" spans="1:4">
      <c r="A471" s="1"/>
      <c r="C471" s="2"/>
    </row>
    <row r="472" spans="1:4">
      <c r="A472" s="1"/>
      <c r="C472" s="2"/>
    </row>
    <row r="473" spans="1:4">
      <c r="A473" s="1"/>
      <c r="C473" s="2"/>
    </row>
    <row r="474" spans="1:4">
      <c r="A474" s="1"/>
      <c r="C474" s="2"/>
    </row>
    <row r="475" spans="1:4">
      <c r="A475" s="1"/>
      <c r="C475" s="2"/>
    </row>
    <row r="476" spans="1:4">
      <c r="A476" s="1"/>
      <c r="C476" s="2"/>
    </row>
    <row r="477" spans="1:4">
      <c r="A477" s="1"/>
      <c r="C477" s="2"/>
    </row>
    <row r="478" spans="1:4">
      <c r="A478" s="1"/>
      <c r="C478" s="2"/>
    </row>
    <row r="479" spans="1:4">
      <c r="A479" s="1"/>
      <c r="C479" s="2"/>
    </row>
    <row r="480" spans="1:4">
      <c r="A480" s="1"/>
      <c r="C480" s="2"/>
    </row>
    <row r="481" spans="1:4">
      <c r="A481" s="1"/>
      <c r="C481" s="2"/>
    </row>
    <row r="482" spans="1:4">
      <c r="A482" s="1"/>
      <c r="C482" s="2"/>
    </row>
    <row r="483" spans="1:4">
      <c r="A483" s="1"/>
      <c r="C483" s="2"/>
    </row>
    <row r="484" spans="1:4">
      <c r="A484" s="1"/>
      <c r="C484" s="2"/>
    </row>
    <row r="485" spans="1:4">
      <c r="A485" s="1"/>
      <c r="C485" s="2"/>
    </row>
    <row r="486" spans="1:4">
      <c r="A486" s="1"/>
      <c r="C486" s="2"/>
    </row>
    <row r="487" spans="1:4">
      <c r="A487" s="1"/>
      <c r="C487" s="2"/>
    </row>
    <row r="488" spans="1:4">
      <c r="A488" s="1"/>
      <c r="C488" s="2"/>
    </row>
    <row r="489" spans="1:4">
      <c r="A489" s="1"/>
      <c r="C489" s="2"/>
    </row>
    <row r="490" spans="1:4">
      <c r="A490" s="1"/>
      <c r="C490" s="2"/>
    </row>
    <row r="491" spans="1:4">
      <c r="A491" s="1"/>
      <c r="C491" s="2"/>
    </row>
    <row r="492" spans="1:4">
      <c r="A492" s="1"/>
      <c r="C492" s="2"/>
    </row>
    <row r="493" spans="1:4">
      <c r="A493" s="1"/>
      <c r="C493" s="2"/>
    </row>
    <row r="494" spans="1:4">
      <c r="A494" s="1"/>
      <c r="C494" s="2"/>
    </row>
    <row r="495" spans="1:4">
      <c r="A495" s="1"/>
      <c r="C495" s="2"/>
    </row>
    <row r="496" spans="1:4">
      <c r="A496" s="1"/>
      <c r="C496" s="2"/>
    </row>
    <row r="497" spans="1:4">
      <c r="A497" s="1"/>
      <c r="C497" s="2"/>
    </row>
    <row r="498" spans="1:4">
      <c r="A498" s="1"/>
      <c r="C498" s="2"/>
    </row>
    <row r="499" spans="1:4">
      <c r="A499" s="1"/>
      <c r="C499" s="2"/>
    </row>
    <row r="500" spans="1:4">
      <c r="A500" s="1"/>
      <c r="C500" s="2"/>
    </row>
    <row r="501" spans="1:4">
      <c r="A501" s="1"/>
      <c r="C501" s="2"/>
    </row>
  </sheetData>
  <dataValidations count="1">
    <dataValidation type="list" errorStyle="stop" operator="between" allowBlank="1" showDropDown="0" showInputMessage="0" showErrorMessage="1" errorTitle="Нет такой категории" error="Добавьте категорию на лист «Бюджет» или выберите из списка." sqref="B2:B501">
      <formula1>'Бюджет'!$A$4:$A$15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Бюджет</vt:lpstr>
      <vt:lpstr>Операции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2026-10-06T17:10:31+03:00</dcterms:created>
  <dcterms:modified xsi:type="dcterms:W3CDTF">2026-10-06T17:10:31+03:00</dcterms:modified>
  <dc:title>Untitled Spreadsheet</dc:title>
  <dc:description/>
  <dc:subject/>
  <cp:keywords/>
  <cp:category/>
</cp:coreProperties>
</file>